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采购清单导入模板" sheetId="2" r:id="rId1"/>
    <sheet name="_CategoryOptions" sheetId="3" state="hidden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<sst xmlns="http://schemas.openxmlformats.org/spreadsheetml/2006/main" count="48" uniqueCount="42">
  <si>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序号</t>
  </si>
  <si>
    <t>产品</t>
  </si>
  <si>
    <t>规格</t>
  </si>
  <si>
    <t>型号</t>
  </si>
  <si>
    <t>品牌</t>
  </si>
  <si>
    <t>数量</t>
  </si>
  <si>
    <t>单价（元）</t>
  </si>
  <si>
    <t>金额（元）</t>
  </si>
  <si>
    <t>图片</t>
  </si>
  <si>
    <t>箱组式野战厕所</t>
  </si>
  <si>
    <t>展开尺寸1278*800*2580mm</t>
  </si>
  <si>
    <t>集便箱容积25L</t>
  </si>
  <si>
    <t>首力战神</t>
  </si>
  <si>
    <t>户外移动电源</t>
  </si>
  <si>
    <t>41.6*32.5*30.5cm</t>
  </si>
  <si>
    <t>200w光充套装</t>
  </si>
  <si>
    <t>电小二</t>
  </si>
  <si>
    <t>冷风机</t>
  </si>
  <si>
    <t>618*425*1150mm</t>
  </si>
  <si>
    <t>AC400-20B</t>
  </si>
  <si>
    <t>美的</t>
  </si>
  <si>
    <t>手动叉车</t>
  </si>
  <si>
    <t>685*1200mm</t>
  </si>
  <si>
    <t>旗舰版AC一体泵3吨PU轮</t>
  </si>
  <si>
    <t>沪工</t>
  </si>
  <si>
    <t>泛光灯</t>
  </si>
  <si>
    <t>升起规格：510*290*1500mm</t>
  </si>
  <si>
    <t>FW6116</t>
  </si>
  <si>
    <t>无</t>
  </si>
  <si>
    <t>洗手器装置</t>
  </si>
  <si>
    <t>整箱尺寸800*600*350mm</t>
  </si>
  <si>
    <t>SL2016A</t>
  </si>
  <si>
    <t>物资箱（上开盖）</t>
  </si>
  <si>
    <t>600*400*425mm</t>
  </si>
  <si>
    <t>二代专用空腔箱(上开盖)</t>
  </si>
  <si>
    <t>二代专用合盘箱(上开盖)</t>
  </si>
  <si>
    <t>物资箱（前开盖）</t>
  </si>
  <si>
    <t>500*600*630mm</t>
  </si>
  <si>
    <t>一代通用单屉箱</t>
  </si>
  <si>
    <t>合计：</t>
  </si>
  <si>
    <t>备注：有品牌要求的，必须按照该品牌型号报价，否则视为无效报价！供应商响应参数请按照清单！必须送货至本单位指定仓库，不接受物流随意投放。</t>
  </si>
  <si>
    <t>维修保养&gt;车辆维修和保养服务&gt;其他车辆维修和保养服务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</si>
</sst>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56515</xdr:colOff>
      <xdr:row>1</xdr:row>
      <xdr:rowOff>160020</xdr:rowOff>
    </xdr:from>
    <xdr:to>
      <xdr:col>8</xdr:col>
      <xdr:colOff>1973580</xdr:colOff>
      <xdr:row>1</xdr:row>
      <xdr:rowOff>1963420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638790" y="553720"/>
          <a:ext cx="1917065" cy="1803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137160</xdr:colOff>
      <xdr:row>2</xdr:row>
      <xdr:rowOff>195580</xdr:rowOff>
    </xdr:from>
    <xdr:to>
      <xdr:col>8</xdr:col>
      <xdr:colOff>1979930</xdr:colOff>
      <xdr:row>2</xdr:row>
      <xdr:rowOff>1951990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719435" y="2722880"/>
          <a:ext cx="1842770" cy="1756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228600</xdr:colOff>
      <xdr:row>2</xdr:row>
      <xdr:rowOff>76200</xdr:rowOff>
    </xdr:from>
    <xdr:to>
      <xdr:col>9</xdr:col>
      <xdr:colOff>2425065</xdr:colOff>
      <xdr:row>2</xdr:row>
      <xdr:rowOff>1906905</xdr:rowOff>
    </xdr:to>
    <xdr:pic>
      <xdr:nvPicPr>
        <xdr:cNvPr id="6" name="图片 5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2849225" y="2603500"/>
          <a:ext cx="219646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101600</xdr:colOff>
      <xdr:row>4</xdr:row>
      <xdr:rowOff>231140</xdr:rowOff>
    </xdr:from>
    <xdr:to>
      <xdr:col>8</xdr:col>
      <xdr:colOff>1926590</xdr:colOff>
      <xdr:row>4</xdr:row>
      <xdr:rowOff>1960880</xdr:rowOff>
    </xdr:to>
    <xdr:pic>
      <xdr:nvPicPr>
        <xdr:cNvPr id="9" name="图片 8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683875" y="7025640"/>
          <a:ext cx="1824990" cy="172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161925</xdr:colOff>
      <xdr:row>5</xdr:row>
      <xdr:rowOff>133350</xdr:rowOff>
    </xdr:from>
    <xdr:to>
      <xdr:col>8</xdr:col>
      <xdr:colOff>1995805</xdr:colOff>
      <xdr:row>5</xdr:row>
      <xdr:rowOff>1933575</xdr:rowOff>
    </xdr:to>
    <xdr:pic>
      <xdr:nvPicPr>
        <xdr:cNvPr id="10" name="图片 9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744200" y="9061450"/>
          <a:ext cx="1833880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190500</xdr:colOff>
      <xdr:row>5</xdr:row>
      <xdr:rowOff>56515</xdr:rowOff>
    </xdr:from>
    <xdr:to>
      <xdr:col>10</xdr:col>
      <xdr:colOff>810260</xdr:colOff>
      <xdr:row>5</xdr:row>
      <xdr:rowOff>2095500</xdr:rowOff>
    </xdr:to>
    <xdr:pic>
      <xdr:nvPicPr>
        <xdr:cNvPr id="11" name="图片 10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2811125" y="8984615"/>
          <a:ext cx="3239135" cy="2038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93345</xdr:colOff>
      <xdr:row>6</xdr:row>
      <xdr:rowOff>190500</xdr:rowOff>
    </xdr:from>
    <xdr:to>
      <xdr:col>8</xdr:col>
      <xdr:colOff>1947545</xdr:colOff>
      <xdr:row>6</xdr:row>
      <xdr:rowOff>1905000</xdr:rowOff>
    </xdr:to>
    <xdr:pic>
      <xdr:nvPicPr>
        <xdr:cNvPr id="12" name="图片 1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0675620" y="11252200"/>
          <a:ext cx="1854200" cy="1714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687705</xdr:colOff>
      <xdr:row>6</xdr:row>
      <xdr:rowOff>149860</xdr:rowOff>
    </xdr:from>
    <xdr:to>
      <xdr:col>9</xdr:col>
      <xdr:colOff>1910715</xdr:colOff>
      <xdr:row>6</xdr:row>
      <xdr:rowOff>1950085</xdr:rowOff>
    </xdr:to>
    <xdr:pic>
      <xdr:nvPicPr>
        <xdr:cNvPr id="13" name="图片 1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3308330" y="11211560"/>
          <a:ext cx="1223010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31115</xdr:colOff>
      <xdr:row>7</xdr:row>
      <xdr:rowOff>170180</xdr:rowOff>
    </xdr:from>
    <xdr:to>
      <xdr:col>8</xdr:col>
      <xdr:colOff>1992630</xdr:colOff>
      <xdr:row>7</xdr:row>
      <xdr:rowOff>1974850</xdr:rowOff>
    </xdr:to>
    <xdr:pic>
      <xdr:nvPicPr>
        <xdr:cNvPr id="17" name="图片 16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0613390" y="13365480"/>
          <a:ext cx="1961515" cy="180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154305</xdr:colOff>
      <xdr:row>8</xdr:row>
      <xdr:rowOff>136525</xdr:rowOff>
    </xdr:from>
    <xdr:to>
      <xdr:col>8</xdr:col>
      <xdr:colOff>1958975</xdr:colOff>
      <xdr:row>8</xdr:row>
      <xdr:rowOff>1941195</xdr:rowOff>
    </xdr:to>
    <xdr:pic>
      <xdr:nvPicPr>
        <xdr:cNvPr id="19" name="图片 18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0736580" y="15465425"/>
          <a:ext cx="1804670" cy="180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29845</xdr:colOff>
      <xdr:row>9</xdr:row>
      <xdr:rowOff>92075</xdr:rowOff>
    </xdr:from>
    <xdr:to>
      <xdr:col>8</xdr:col>
      <xdr:colOff>1830705</xdr:colOff>
      <xdr:row>9</xdr:row>
      <xdr:rowOff>1896745</xdr:rowOff>
    </xdr:to>
    <xdr:pic>
      <xdr:nvPicPr>
        <xdr:cNvPr id="20" name="图片 19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0612120" y="17554575"/>
          <a:ext cx="1800860" cy="180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254000</xdr:colOff>
      <xdr:row>3</xdr:row>
      <xdr:rowOff>109855</xdr:rowOff>
    </xdr:from>
    <xdr:to>
      <xdr:col>8</xdr:col>
      <xdr:colOff>1732915</xdr:colOff>
      <xdr:row>3</xdr:row>
      <xdr:rowOff>2087245</xdr:rowOff>
    </xdr:to>
    <xdr:pic>
      <xdr:nvPicPr>
        <xdr:cNvPr id="21" name="图片 20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0836275" y="4770755"/>
          <a:ext cx="1478915" cy="1977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141605</xdr:colOff>
      <xdr:row>1</xdr:row>
      <xdr:rowOff>135255</xdr:rowOff>
    </xdr:from>
    <xdr:to>
      <xdr:col>9</xdr:col>
      <xdr:colOff>2475865</xdr:colOff>
      <xdr:row>1</xdr:row>
      <xdr:rowOff>1936750</xdr:rowOff>
    </xdr:to>
    <xdr:pic>
      <xdr:nvPicPr>
        <xdr:cNvPr id="2" name="图片 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2762230" y="528955"/>
          <a:ext cx="2334260" cy="18014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85" zoomScaleNormal="85" topLeftCell="A5" workbookViewId="0">
      <selection activeCell="F6" sqref="F6"/>
    </sheetView>
  </sheetViews>
  <sheetFormatPr defaultColWidth="16" defaultRowHeight="31" customHeight="1"/>
  <cols>
    <col min="1" max="1" width="9.375" style="2" customWidth="1"/>
    <col min="2" max="2" width="17.125" style="2" customWidth="1"/>
    <col min="3" max="3" width="24.5" style="2" customWidth="1"/>
    <col min="4" max="4" width="29" style="2" customWidth="1"/>
    <col min="5" max="5" width="16" style="2" customWidth="1"/>
    <col min="6" max="6" width="10.875" style="2" customWidth="1"/>
    <col min="7" max="8" width="16" style="2" customWidth="1"/>
    <col min="9" max="9" width="26.75" style="2" customWidth="1"/>
    <col min="10" max="10" width="34.375" style="2" customWidth="1"/>
    <col min="11" max="16383" width="16" style="2" customWidth="1"/>
    <col min="16384" max="16384" width="16" style="2"/>
  </cols>
  <sheetData>
    <row r="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68" customHeight="1" spans="1:9">
      <c r="A2" s="2">
        <v>1</v>
      </c>
      <c r="B2" s="2" t="s">
        <v>9</v>
      </c>
      <c r="C2" s="2" t="s">
        <v>10</v>
      </c>
      <c r="D2" s="2" t="s">
        <v>11</v>
      </c>
      <c r="E2" s="2" t="s">
        <v>12</v>
      </c>
      <c r="F2" s="2">
        <v>2</v>
      </c>
      <c r="G2" s="2">
        <v>15000</v>
      </c>
      <c r="H2" s="2">
        <f>F2*G2</f>
        <v>30000</v>
      </c>
    </row>
    <row r="3" ht="168" customHeight="1" spans="1:9">
      <c r="A3" s="2">
        <v>2</v>
      </c>
      <c r="B3" s="2" t="s">
        <v>13</v>
      </c>
      <c r="C3" s="2" t="s">
        <v>14</v>
      </c>
      <c r="D3" s="2" t="s">
        <v>15</v>
      </c>
      <c r="E3" s="2" t="s">
        <v>16</v>
      </c>
      <c r="F3" s="2">
        <v>4</v>
      </c>
      <c r="G3" s="2">
        <v>10000</v>
      </c>
      <c r="H3" s="2">
        <f t="shared" ref="H3:H10" si="0">F3*G3</f>
        <v>40000</v>
      </c>
    </row>
    <row r="4" ht="168" customHeight="1" spans="1:9">
      <c r="A4" s="2">
        <v>3</v>
      </c>
      <c r="B4" s="2" t="s">
        <v>17</v>
      </c>
      <c r="C4" s="2" t="s">
        <v>18</v>
      </c>
      <c r="D4" s="2" t="s">
        <v>19</v>
      </c>
      <c r="E4" s="2" t="s">
        <v>20</v>
      </c>
      <c r="F4" s="2">
        <v>8</v>
      </c>
      <c r="G4" s="2">
        <v>1300</v>
      </c>
      <c r="H4" s="2">
        <f t="shared" si="0"/>
        <v>10400</v>
      </c>
    </row>
    <row r="5" ht="168" customHeight="1" spans="1:9">
      <c r="A5" s="2">
        <v>4</v>
      </c>
      <c r="B5" s="2" t="s">
        <v>21</v>
      </c>
      <c r="C5" s="2" t="s">
        <v>22</v>
      </c>
      <c r="D5" s="2" t="s">
        <v>23</v>
      </c>
      <c r="E5" s="2" t="s">
        <v>24</v>
      </c>
      <c r="F5" s="2">
        <v>4</v>
      </c>
      <c r="G5" s="2">
        <v>1500</v>
      </c>
      <c r="H5" s="2">
        <f t="shared" si="0"/>
        <v>6000</v>
      </c>
    </row>
    <row r="6" ht="168" customHeight="1" spans="1:9">
      <c r="A6" s="2">
        <v>5</v>
      </c>
      <c r="B6" s="2" t="s">
        <v>25</v>
      </c>
      <c r="C6" s="2" t="s">
        <v>26</v>
      </c>
      <c r="D6" s="2" t="s">
        <v>27</v>
      </c>
      <c r="E6" s="2" t="s">
        <v>28</v>
      </c>
      <c r="F6" s="2">
        <v>4</v>
      </c>
      <c r="G6" s="2">
        <v>1600</v>
      </c>
      <c r="H6" s="2">
        <f t="shared" si="0"/>
        <v>6400</v>
      </c>
    </row>
    <row r="7" ht="168" customHeight="1" spans="1:9">
      <c r="A7" s="2">
        <v>6</v>
      </c>
      <c r="B7" s="2" t="s">
        <v>29</v>
      </c>
      <c r="C7" s="2" t="s">
        <v>30</v>
      </c>
      <c r="D7" s="2" t="s">
        <v>31</v>
      </c>
      <c r="E7" s="2" t="s">
        <v>12</v>
      </c>
      <c r="F7" s="2">
        <v>2</v>
      </c>
      <c r="G7" s="2">
        <v>5000</v>
      </c>
      <c r="H7" s="2">
        <f t="shared" si="0"/>
        <v>10000</v>
      </c>
    </row>
    <row r="8" ht="168" customHeight="1" spans="1:9">
      <c r="A8" s="2">
        <v>7</v>
      </c>
      <c r="B8" s="2" t="s">
        <v>32</v>
      </c>
      <c r="C8" s="2" t="s">
        <v>33</v>
      </c>
      <c r="D8" s="2" t="s">
        <v>34</v>
      </c>
      <c r="E8" s="2" t="s">
        <v>12</v>
      </c>
      <c r="F8" s="2">
        <v>15</v>
      </c>
      <c r="G8" s="2">
        <v>800</v>
      </c>
      <c r="H8" s="2">
        <f t="shared" si="0"/>
        <v>12000</v>
      </c>
    </row>
    <row r="9" ht="168" customHeight="1" spans="1:9">
      <c r="A9" s="2">
        <v>8</v>
      </c>
      <c r="B9" s="2" t="s">
        <v>32</v>
      </c>
      <c r="C9" s="2" t="s">
        <v>33</v>
      </c>
      <c r="D9" s="2" t="s">
        <v>35</v>
      </c>
      <c r="E9" s="2" t="s">
        <v>12</v>
      </c>
      <c r="F9" s="2">
        <v>10</v>
      </c>
      <c r="G9" s="2">
        <v>800</v>
      </c>
      <c r="H9" s="2">
        <f t="shared" si="0"/>
        <v>8000</v>
      </c>
    </row>
    <row r="10" ht="168" customHeight="1" spans="1:9">
      <c r="A10" s="2">
        <v>9</v>
      </c>
      <c r="B10" s="2" t="s">
        <v>36</v>
      </c>
      <c r="C10" s="2" t="s">
        <v>37</v>
      </c>
      <c r="D10" s="2" t="s">
        <v>38</v>
      </c>
      <c r="E10" s="2" t="s">
        <v>12</v>
      </c>
      <c r="F10" s="2">
        <v>25</v>
      </c>
      <c r="G10" s="2">
        <v>1200</v>
      </c>
      <c r="H10" s="2">
        <f t="shared" si="0"/>
        <v>30000</v>
      </c>
    </row>
    <row r="11" customFormat="1" ht="74" customHeight="1" spans="1:9">
      <c r="A11" s="2"/>
      <c r="B11" s="2"/>
      <c r="C11" s="2"/>
      <c r="D11" s="2"/>
      <c r="E11" s="2"/>
      <c r="F11" s="2"/>
      <c r="G11" s="2" t="s">
        <v>39</v>
      </c>
      <c r="H11" s="2">
        <f>SUM(H2:H10)</f>
        <v>152800</v>
      </c>
    </row>
    <row r="12" s="1" customFormat="1" ht="44" customHeight="1" spans="1:9">
      <c r="A12" s="3" t="s">
        <v>40</v>
      </c>
      <c r="B12" s="4"/>
      <c r="C12" s="4"/>
      <c r="D12" s="4"/>
      <c r="E12" s="4"/>
      <c r="F12" s="4"/>
      <c r="G12" s="4"/>
      <c r="H12" s="4"/>
      <c r="I12" s="5"/>
    </row>
  </sheetData>
  <mergeCells count="1">
    <mergeCell ref="A12:I12"/>
  </mergeCells>
  <pageMargins left="0.75" right="0.75" top="1" bottom="1" header="0.511805555555556" footer="0.511805555555556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>
    <row r="1" spans="1:1">
      <c r="A1" t="s">
        <v>41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采购清单导入模板</vt:lpstr>
      <vt:lpstr>_CategoryOptions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guoliang</dc:creator>
  <cp:lastModifiedBy>vicki</cp:lastModifiedBy>
  <dcterms:created xsi:type="dcterms:W3CDTF">2019-08-02T09:41:00Z</dcterms:created>
  <dcterms:modified xsi:type="dcterms:W3CDTF">2026-03-24T08:11:56Z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357C987F5712776368584B698C2F9FD0_42</vt:lpwstr>
  </property>
  <property fmtid="{D5CDD505-2E9C-101B-9397-08002B2CF9AE}" pid="4" name="CalculationRule">
    <vt:i4>0</vt:i4>
  </property>
</Properties>
</file>